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D22" i="1"/>
  <c r="C22" i="1"/>
  <c r="J20" i="1"/>
  <c r="E19" i="1"/>
  <c r="J19" i="1" s="1"/>
  <c r="J18" i="1"/>
  <c r="E18" i="1"/>
  <c r="E17" i="1"/>
  <c r="J17" i="1" s="1"/>
  <c r="E16" i="1"/>
  <c r="J16" i="1" s="1"/>
  <c r="E15" i="1"/>
  <c r="J15" i="1" s="1"/>
  <c r="E14" i="1"/>
  <c r="J14" i="1" s="1"/>
  <c r="E13" i="1"/>
  <c r="E22" i="1" s="1"/>
  <c r="E12" i="1"/>
  <c r="J12" i="1" s="1"/>
  <c r="A4" i="1"/>
  <c r="J13" i="1" l="1"/>
  <c r="J22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<sst xmlns="http://schemas.openxmlformats.org/spreadsheetml/2006/main" count="18" uniqueCount="18">
  <si>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</si>
  <si>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CLASIFICACIÓN ADMINISTRATIVA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</si>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</sst>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4" fontId="0" fillId="0" borderId="0" xfId="0" applyNumberFormat="1"/>
    <xf numFmtId="43" fontId="5" fillId="2" borderId="8" xfId="1" applyFont="1" applyFill="1" applyBorder="1" applyAlignment="1">
      <alignment horizontal="right" vertical="top" wrapText="1"/>
    </xf>
    <xf numFmtId="43" fontId="5" fillId="2" borderId="7" xfId="1" applyFont="1" applyFill="1" applyBorder="1" applyAlignment="1">
      <alignment horizontal="right" vertical="top" wrapText="1"/>
    </xf>
    <xf numFmtId="0" fontId="5" fillId="0" borderId="0" xfId="0" applyFont="1"/>
    <xf numFmtId="0" fontId="3" fillId="2" borderId="5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justify" vertical="top" wrapText="1"/>
    </xf>
    <xf numFmtId="43" fontId="3" fillId="2" borderId="8" xfId="1" applyFont="1" applyFill="1" applyBorder="1" applyAlignment="1">
      <alignment horizontal="right" vertical="top" wrapText="1"/>
    </xf>
    <xf numFmtId="43" fontId="3" fillId="2" borderId="7" xfId="1" applyFont="1" applyFill="1" applyBorder="1" applyAlignment="1">
      <alignment horizontal="right" vertical="top" wrapText="1"/>
    </xf>
    <xf numFmtId="43" fontId="3" fillId="2" borderId="5" xfId="1" applyFont="1" applyFill="1" applyBorder="1" applyAlignment="1">
      <alignment horizontal="right" vertical="top" wrapText="1"/>
    </xf>
    <xf numFmtId="43" fontId="3" fillId="2" borderId="0" xfId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43" fontId="3" fillId="2" borderId="10" xfId="1" applyFont="1" applyFill="1" applyBorder="1" applyAlignment="1">
      <alignment horizontal="justify" vertical="top" wrapText="1"/>
    </xf>
    <xf numFmtId="43" fontId="3" fillId="2" borderId="11" xfId="1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justify" vertical="top" wrapText="1"/>
    </xf>
    <xf numFmtId="43" fontId="3" fillId="2" borderId="9" xfId="1" applyFont="1" applyFill="1" applyBorder="1" applyAlignment="1">
      <alignment horizontal="justify" vertical="top" wrapText="1"/>
    </xf>
    <xf numFmtId="43" fontId="3" fillId="2" borderId="1" xfId="1" applyFont="1" applyFill="1" applyBorder="1" applyAlignment="1">
      <alignment horizontal="justify" vertical="top" wrapText="1"/>
    </xf>
    <xf numFmtId="43" fontId="5" fillId="2" borderId="11" xfId="1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1" xfId="0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ODES/cuentas%20publicas/2016/12%20DIC/01%20Estados%20Fros%20y%20Pptales%20DIC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Del 1 de Enero al 31 de Diciembre de 2016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C16" sqref="C16"/>
    </sheetView>
  </sheetViews>
  <sheetFormatPr baseColWidth="10" defaultRowHeight="14.4" x14ac:dyDescent="0.3"/>
  <cols>
    <col min="1" max="2" width="13.88671875" customWidth="1"/>
    <col min="3" max="4" width="12.44140625" bestFit="1" customWidth="1"/>
    <col min="5" max="5" width="11.88671875" bestFit="1" customWidth="1"/>
    <col min="6" max="9" width="12.44140625" bestFit="1" customWidth="1"/>
  </cols>
  <sheetData>
    <row r="1" spans="1:11" s="3" customFormat="1" ht="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s="3" customFormat="1" ht="12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s="3" customFormat="1" ht="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s="3" customFormat="1" ht="12" x14ac:dyDescent="0.25">
      <c r="A4" s="2" t="str">
        <f>[1]CTG!B3</f>
        <v>Del 1 de Enero al 31 de Diciembre de 2016</v>
      </c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s="1" customFormat="1" ht="12" x14ac:dyDescent="0.25">
      <c r="E5" s="4"/>
      <c r="J5" s="4"/>
    </row>
    <row r="6" spans="1:11" s="1" customFormat="1" ht="12" x14ac:dyDescent="0.25">
      <c r="B6" s="5" t="s">
        <v>2</v>
      </c>
      <c r="C6" s="39" t="s">
        <v>3</v>
      </c>
      <c r="D6" s="39"/>
      <c r="E6" s="39"/>
      <c r="F6" s="39"/>
      <c r="G6" s="39"/>
      <c r="H6" s="39"/>
      <c r="I6" s="39"/>
      <c r="J6" s="4"/>
    </row>
    <row r="7" spans="1:11" s="1" customFormat="1" ht="12" x14ac:dyDescent="0.25">
      <c r="E7" s="4"/>
      <c r="J7" s="4"/>
    </row>
    <row r="8" spans="1:11" s="3" customFormat="1" ht="12" x14ac:dyDescent="0.2">
      <c r="A8" s="6" t="s">
        <v>4</v>
      </c>
      <c r="B8" s="6"/>
      <c r="C8" s="7" t="s">
        <v>5</v>
      </c>
      <c r="D8" s="7"/>
      <c r="E8" s="7"/>
      <c r="F8" s="7"/>
      <c r="G8" s="7"/>
      <c r="H8" s="7"/>
      <c r="I8" s="7"/>
      <c r="J8" s="7" t="s">
        <v>6</v>
      </c>
      <c r="K8" s="1"/>
    </row>
    <row r="9" spans="1:11" s="3" customFormat="1" ht="36" x14ac:dyDescent="0.2">
      <c r="A9" s="6"/>
      <c r="B9" s="6"/>
      <c r="C9" s="8" t="s">
        <v>7</v>
      </c>
      <c r="D9" s="8" t="s">
        <v>8</v>
      </c>
      <c r="E9" s="8" t="s">
        <v>9</v>
      </c>
      <c r="F9" s="8" t="s">
        <v>10</v>
      </c>
      <c r="G9" s="8" t="s">
        <v>11</v>
      </c>
      <c r="H9" s="8" t="s">
        <v>12</v>
      </c>
      <c r="I9" s="8" t="s">
        <v>13</v>
      </c>
      <c r="J9" s="7"/>
      <c r="K9" s="1"/>
    </row>
    <row r="10" spans="1:11" s="3" customFormat="1" ht="12" x14ac:dyDescent="0.2">
      <c r="A10" s="6"/>
      <c r="B10" s="6"/>
      <c r="C10" s="8">
        <v>1</v>
      </c>
      <c r="D10" s="8">
        <v>2</v>
      </c>
      <c r="E10" s="8" t="s">
        <v>14</v>
      </c>
      <c r="F10" s="8">
        <v>4</v>
      </c>
      <c r="G10" s="8">
        <v>5</v>
      </c>
      <c r="H10" s="9">
        <v>6</v>
      </c>
      <c r="I10" s="8">
        <v>7</v>
      </c>
      <c r="J10" s="10" t="s">
        <v>15</v>
      </c>
      <c r="K10" s="1"/>
    </row>
    <row r="11" spans="1:11" s="3" customFormat="1" ht="12" x14ac:dyDescent="0.2">
      <c r="A11" s="11"/>
      <c r="B11" s="12"/>
      <c r="C11" s="13"/>
      <c r="D11" s="14"/>
      <c r="E11" s="15"/>
      <c r="F11" s="11"/>
      <c r="G11" s="13"/>
      <c r="H11" s="12"/>
      <c r="I11" s="16"/>
      <c r="J11" s="17"/>
      <c r="K11" s="1"/>
    </row>
    <row r="12" spans="1:11" s="21" customFormat="1" x14ac:dyDescent="0.3">
      <c r="A12" s="40" t="s">
        <v>16</v>
      </c>
      <c r="B12" s="40"/>
      <c r="C12" s="18">
        <v>16100487.68</v>
      </c>
      <c r="D12" s="18">
        <v>28419156.48</v>
      </c>
      <c r="E12" s="19">
        <f>+C12+D12</f>
        <v>44519644.159999996</v>
      </c>
      <c r="F12" s="18">
        <v>39279320.049999997</v>
      </c>
      <c r="G12" s="18">
        <v>39279320.049999997</v>
      </c>
      <c r="H12" s="18">
        <v>39279320.049999997</v>
      </c>
      <c r="I12" s="18">
        <v>38502732.390000001</v>
      </c>
      <c r="J12" s="20">
        <f>+E12-G12</f>
        <v>5240324.1099999994</v>
      </c>
      <c r="K12" s="4"/>
    </row>
    <row r="13" spans="1:11" s="3" customFormat="1" ht="12" x14ac:dyDescent="0.2">
      <c r="A13" s="22"/>
      <c r="B13" s="23"/>
      <c r="C13" s="24">
        <v>0</v>
      </c>
      <c r="D13" s="25">
        <v>0</v>
      </c>
      <c r="E13" s="19">
        <f t="shared" ref="E13:E19" si="0">+C13+D13</f>
        <v>0</v>
      </c>
      <c r="F13" s="26">
        <v>0</v>
      </c>
      <c r="G13" s="24">
        <v>0</v>
      </c>
      <c r="H13" s="27">
        <v>0</v>
      </c>
      <c r="I13" s="24">
        <v>0</v>
      </c>
      <c r="J13" s="20">
        <f t="shared" ref="J13:J20" si="1">+E13-G13</f>
        <v>0</v>
      </c>
      <c r="K13" s="1"/>
    </row>
    <row r="14" spans="1:11" s="3" customFormat="1" ht="12" x14ac:dyDescent="0.2">
      <c r="A14" s="22"/>
      <c r="B14" s="23"/>
      <c r="C14" s="24">
        <v>0</v>
      </c>
      <c r="D14" s="25">
        <v>0</v>
      </c>
      <c r="E14" s="19">
        <f t="shared" si="0"/>
        <v>0</v>
      </c>
      <c r="F14" s="26">
        <v>0</v>
      </c>
      <c r="G14" s="24">
        <v>0</v>
      </c>
      <c r="H14" s="27">
        <v>0</v>
      </c>
      <c r="I14" s="24">
        <v>0</v>
      </c>
      <c r="J14" s="20">
        <f t="shared" si="1"/>
        <v>0</v>
      </c>
      <c r="K14" s="1"/>
    </row>
    <row r="15" spans="1:11" s="3" customFormat="1" ht="12" x14ac:dyDescent="0.2">
      <c r="A15" s="22"/>
      <c r="B15" s="23"/>
      <c r="C15" s="24">
        <v>0</v>
      </c>
      <c r="D15" s="25">
        <v>0</v>
      </c>
      <c r="E15" s="19">
        <f t="shared" si="0"/>
        <v>0</v>
      </c>
      <c r="F15" s="26">
        <v>0</v>
      </c>
      <c r="G15" s="24">
        <v>0</v>
      </c>
      <c r="H15" s="27">
        <v>0</v>
      </c>
      <c r="I15" s="24">
        <v>0</v>
      </c>
      <c r="J15" s="20">
        <f t="shared" si="1"/>
        <v>0</v>
      </c>
      <c r="K15" s="1"/>
    </row>
    <row r="16" spans="1:11" s="3" customFormat="1" ht="12" x14ac:dyDescent="0.2">
      <c r="A16" s="22"/>
      <c r="B16" s="23"/>
      <c r="C16" s="24">
        <v>0</v>
      </c>
      <c r="D16" s="25">
        <v>0</v>
      </c>
      <c r="E16" s="19">
        <f t="shared" si="0"/>
        <v>0</v>
      </c>
      <c r="F16" s="26">
        <v>0</v>
      </c>
      <c r="G16" s="24">
        <v>0</v>
      </c>
      <c r="H16" s="27">
        <v>0</v>
      </c>
      <c r="I16" s="24">
        <v>0</v>
      </c>
      <c r="J16" s="20">
        <f t="shared" si="1"/>
        <v>0</v>
      </c>
      <c r="K16" s="1"/>
    </row>
    <row r="17" spans="1:11" s="3" customFormat="1" ht="12" x14ac:dyDescent="0.2">
      <c r="A17" s="22"/>
      <c r="B17" s="23"/>
      <c r="C17" s="24">
        <v>0</v>
      </c>
      <c r="D17" s="25">
        <v>0</v>
      </c>
      <c r="E17" s="19">
        <f t="shared" si="0"/>
        <v>0</v>
      </c>
      <c r="F17" s="26">
        <v>0</v>
      </c>
      <c r="G17" s="24">
        <v>0</v>
      </c>
      <c r="H17" s="27">
        <v>0</v>
      </c>
      <c r="I17" s="24">
        <v>0</v>
      </c>
      <c r="J17" s="20">
        <f t="shared" si="1"/>
        <v>0</v>
      </c>
      <c r="K17" s="1"/>
    </row>
    <row r="18" spans="1:11" s="3" customFormat="1" ht="12" x14ac:dyDescent="0.2">
      <c r="A18" s="22"/>
      <c r="B18" s="23"/>
      <c r="C18" s="24">
        <v>0</v>
      </c>
      <c r="D18" s="25">
        <v>0</v>
      </c>
      <c r="E18" s="19">
        <f t="shared" si="0"/>
        <v>0</v>
      </c>
      <c r="F18" s="26">
        <v>0</v>
      </c>
      <c r="G18" s="24">
        <v>0</v>
      </c>
      <c r="H18" s="27">
        <v>0</v>
      </c>
      <c r="I18" s="24">
        <v>0</v>
      </c>
      <c r="J18" s="20">
        <f t="shared" si="1"/>
        <v>0</v>
      </c>
      <c r="K18" s="1"/>
    </row>
    <row r="19" spans="1:11" s="3" customFormat="1" ht="12" x14ac:dyDescent="0.2">
      <c r="A19" s="22"/>
      <c r="B19" s="23"/>
      <c r="C19" s="24">
        <v>0</v>
      </c>
      <c r="D19" s="25">
        <v>0</v>
      </c>
      <c r="E19" s="19">
        <f t="shared" si="0"/>
        <v>0</v>
      </c>
      <c r="F19" s="26">
        <v>0</v>
      </c>
      <c r="G19" s="24">
        <v>0</v>
      </c>
      <c r="H19" s="27">
        <v>0</v>
      </c>
      <c r="I19" s="24">
        <v>0</v>
      </c>
      <c r="J19" s="20">
        <f t="shared" si="1"/>
        <v>0</v>
      </c>
      <c r="K19" s="1"/>
    </row>
    <row r="20" spans="1:11" s="3" customFormat="1" ht="12" x14ac:dyDescent="0.2">
      <c r="A20" s="22"/>
      <c r="B20" s="23"/>
      <c r="C20" s="24">
        <v>0</v>
      </c>
      <c r="D20" s="25">
        <v>0</v>
      </c>
      <c r="E20" s="19">
        <v>0</v>
      </c>
      <c r="F20" s="26">
        <v>0</v>
      </c>
      <c r="G20" s="24">
        <v>0</v>
      </c>
      <c r="H20" s="27">
        <v>0</v>
      </c>
      <c r="I20" s="24">
        <v>0</v>
      </c>
      <c r="J20" s="20">
        <f t="shared" si="1"/>
        <v>0</v>
      </c>
      <c r="K20" s="1"/>
    </row>
    <row r="21" spans="1:11" s="3" customFormat="1" ht="12" x14ac:dyDescent="0.2">
      <c r="A21" s="28"/>
      <c r="B21" s="29"/>
      <c r="C21" s="30"/>
      <c r="D21" s="31"/>
      <c r="E21" s="32"/>
      <c r="F21" s="33"/>
      <c r="G21" s="30"/>
      <c r="H21" s="34"/>
      <c r="I21" s="30"/>
      <c r="J21" s="35"/>
      <c r="K21" s="1"/>
    </row>
    <row r="22" spans="1:11" s="21" customFormat="1" ht="24" x14ac:dyDescent="0.25">
      <c r="A22" s="36"/>
      <c r="B22" s="37" t="s">
        <v>17</v>
      </c>
      <c r="C22" s="38">
        <f>SUM(C12:C20)</f>
        <v>16100487.68</v>
      </c>
      <c r="D22" s="38">
        <f t="shared" ref="D22:J22" si="2">SUM(D12:D20)</f>
        <v>28419156.48</v>
      </c>
      <c r="E22" s="38">
        <f t="shared" si="2"/>
        <v>44519644.159999996</v>
      </c>
      <c r="F22" s="38">
        <f t="shared" si="2"/>
        <v>39279320.049999997</v>
      </c>
      <c r="G22" s="38">
        <f t="shared" si="2"/>
        <v>39279320.049999997</v>
      </c>
      <c r="H22" s="38">
        <f t="shared" si="2"/>
        <v>39279320.049999997</v>
      </c>
      <c r="I22" s="38">
        <f t="shared" si="2"/>
        <v>38502732.390000001</v>
      </c>
      <c r="J22" s="38">
        <f t="shared" si="2"/>
        <v>5240324.1099999994</v>
      </c>
      <c r="K22" s="4"/>
    </row>
  </sheetData>
  <mergeCells count="9">
    <mergeCell ref="A12:B12"/>
    <mergeCell ref="A1:J1"/>
    <mergeCell ref="A2:J2"/>
    <mergeCell ref="A3:J3"/>
    <mergeCell ref="A4:J4"/>
    <mergeCell ref="A8:B10"/>
    <mergeCell ref="C8:I8"/>
    <mergeCell ref="J8:J9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2017-07-05T15:16:18Z</dcterms:created>
  <dcterms:modified xsi:type="dcterms:W3CDTF">2017-07-05T15:17:33Z</dcterms:modified>
</cp:coreProperties>
</file>